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24226"/>
  <xr:revisionPtr revIDLastSave="0" documentId="13_ncr:1_{E33EB749-66DC-47DD-84B1-E479E8941F8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definedNames>
    <definedName name="CourseDetail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" i="1" l="1"/>
  <c r="Q18" i="1"/>
  <c r="Q17" i="1"/>
  <c r="T16" i="1"/>
  <c r="Q16" i="1"/>
  <c r="T15" i="1"/>
  <c r="Q15" i="1"/>
  <c r="T14" i="1"/>
  <c r="Q14" i="1"/>
  <c r="T13" i="1"/>
  <c r="Q13" i="1"/>
  <c r="T12" i="1"/>
  <c r="Q12" i="1"/>
  <c r="T11" i="1"/>
  <c r="Q11" i="1"/>
  <c r="T10" i="1"/>
  <c r="Q10" i="1"/>
  <c r="T9" i="1"/>
  <c r="Q9" i="1"/>
  <c r="T8" i="1"/>
  <c r="Q8" i="1"/>
  <c r="T7" i="1"/>
  <c r="Q7" i="1"/>
  <c r="T6" i="1"/>
  <c r="Q38" i="1"/>
  <c r="Q37" i="1"/>
  <c r="T36" i="1"/>
  <c r="Q36" i="1"/>
  <c r="T35" i="1"/>
  <c r="Q35" i="1"/>
  <c r="T34" i="1"/>
  <c r="Q34" i="1"/>
  <c r="T33" i="1"/>
  <c r="Q33" i="1"/>
  <c r="T32" i="1"/>
  <c r="Q32" i="1"/>
  <c r="T31" i="1"/>
  <c r="Q31" i="1"/>
  <c r="T30" i="1"/>
  <c r="Q30" i="1"/>
  <c r="T29" i="1"/>
  <c r="Q29" i="1"/>
  <c r="T28" i="1"/>
  <c r="Q28" i="1"/>
  <c r="T27" i="1"/>
  <c r="Q27" i="1"/>
  <c r="T26" i="1"/>
  <c r="Q26" i="1"/>
  <c r="U31" i="1" l="1"/>
  <c r="U6" i="1"/>
  <c r="U30" i="1"/>
  <c r="U7" i="1"/>
  <c r="U11" i="1"/>
  <c r="U8" i="1"/>
  <c r="U27" i="1"/>
  <c r="U9" i="1"/>
  <c r="U13" i="1"/>
  <c r="U32" i="1"/>
  <c r="U36" i="1"/>
  <c r="U12" i="1"/>
  <c r="U10" i="1"/>
  <c r="U14" i="1"/>
  <c r="U15" i="1"/>
  <c r="U26" i="1"/>
  <c r="U34" i="1"/>
  <c r="U33" i="1"/>
  <c r="U16" i="1"/>
  <c r="U28" i="1"/>
  <c r="U35" i="1"/>
  <c r="U29" i="1"/>
</calcChain>
</file>

<file path=xl/sharedStrings.xml><?xml version="1.0" encoding="utf-8"?>
<sst xmlns="http://schemas.openxmlformats.org/spreadsheetml/2006/main" count="87" uniqueCount="33">
  <si>
    <t>#</t>
  </si>
  <si>
    <t>Faculty</t>
  </si>
  <si>
    <t>Designation</t>
  </si>
  <si>
    <t>Semester</t>
  </si>
  <si>
    <t>CR</t>
  </si>
  <si>
    <t>Credit Hours (Teaching)</t>
  </si>
  <si>
    <t>Fall</t>
  </si>
  <si>
    <t>Spring</t>
  </si>
  <si>
    <t>Course Code</t>
  </si>
  <si>
    <t>Faculty Name</t>
  </si>
  <si>
    <t>Example</t>
  </si>
  <si>
    <t>Dr. Ahmed Khan</t>
  </si>
  <si>
    <t>Assist. Prof.</t>
  </si>
  <si>
    <t>BIO 101</t>
  </si>
  <si>
    <t>BIO 112</t>
  </si>
  <si>
    <t>BIO 224</t>
  </si>
  <si>
    <t>Number of section</t>
  </si>
  <si>
    <t>BIO 101L</t>
  </si>
  <si>
    <t>BIO 224 L</t>
  </si>
  <si>
    <t xml:space="preserve">Teaching </t>
  </si>
  <si>
    <t># of UG students</t>
  </si>
  <si>
    <t># of G students</t>
  </si>
  <si>
    <t>Research*</t>
  </si>
  <si>
    <t>Credit Hours (Research)</t>
  </si>
  <si>
    <t>* 0.25 per Student up to a max of 4 credit hours</t>
  </si>
  <si>
    <t>Total Credit Hours</t>
  </si>
  <si>
    <t xml:space="preserve"> 15 Teaching/contact hours = 1 credit hour</t>
  </si>
  <si>
    <t>BIO 112L</t>
  </si>
  <si>
    <t>BIO 340</t>
  </si>
  <si>
    <t xml:space="preserve"> Manpower Plan based on current academic year with needs to hire for next year</t>
  </si>
  <si>
    <r>
      <t xml:space="preserve"> Manpower Plan (Fall 20</t>
    </r>
    <r>
      <rPr>
        <b/>
        <sz val="12"/>
        <color rgb="FFFF0000"/>
        <rFont val="Times New Roman"/>
        <family val="1"/>
      </rPr>
      <t>##</t>
    </r>
    <r>
      <rPr>
        <b/>
        <sz val="12"/>
        <rFont val="Times New Roman"/>
        <family val="1"/>
      </rPr>
      <t>)</t>
    </r>
  </si>
  <si>
    <r>
      <t>Manpower Plan (Spring 20</t>
    </r>
    <r>
      <rPr>
        <b/>
        <sz val="12"/>
        <color rgb="FFFF0000"/>
        <rFont val="Times New Roman"/>
        <family val="1"/>
      </rPr>
      <t>##</t>
    </r>
    <r>
      <rPr>
        <b/>
        <sz val="12"/>
        <rFont val="Times New Roman"/>
        <family val="1"/>
      </rPr>
      <t>)</t>
    </r>
  </si>
  <si>
    <t xml:space="preserve"> 1 credit hour =  15 contact hours for lectures &amp; 30 contact hours for labs/practicals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</si>
</sst>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name val="Sylfae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rgb="FFFF0000"/>
      <name val="Sylfaen"/>
      <family val="1"/>
    </font>
    <font>
      <b/>
      <sz val="12"/>
      <color theme="0"/>
      <name val="Times New Roman"/>
      <family val="1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5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2" fontId="7" fillId="8" borderId="3" xfId="0" applyNumberFormat="1" applyFont="1" applyFill="1" applyBorder="1" applyAlignment="1">
      <alignment horizontal="center" vertical="center" wrapText="1"/>
    </xf>
    <xf numFmtId="2" fontId="1" fillId="8" borderId="3" xfId="0" applyNumberFormat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0" xfId="0" applyFont="1" applyBorder="1"/>
    <xf numFmtId="0" fontId="11" fillId="0" borderId="11" xfId="0" applyFont="1" applyBorder="1"/>
    <xf numFmtId="49" fontId="4" fillId="3" borderId="3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6" fillId="0" borderId="0" xfId="0" applyFont="1"/>
    <xf numFmtId="0" fontId="6" fillId="0" borderId="13" xfId="0" applyFont="1" applyBorder="1"/>
    <xf numFmtId="0" fontId="0" fillId="0" borderId="14" xfId="0" applyBorder="1"/>
    <xf numFmtId="0" fontId="0" fillId="0" borderId="1" xfId="0" applyBorder="1"/>
    <xf numFmtId="0" fontId="0" fillId="0" borderId="15" xfId="0" applyBorder="1"/>
    <xf numFmtId="0" fontId="12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49" fontId="1" fillId="7" borderId="2" xfId="0" applyNumberFormat="1" applyFont="1" applyFill="1" applyBorder="1" applyAlignment="1">
      <alignment horizontal="center" vertical="center" wrapText="1"/>
    </xf>
    <xf numFmtId="49" fontId="1" fillId="7" borderId="6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/>
    <xf numFmtId="0" fontId="13" fillId="0" borderId="9" xfId="0" applyFont="1" applyBorder="1" applyAlignment="1"/>
    <xf numFmtId="0" fontId="15" fillId="0" borderId="0" xfId="0" applyFont="1"/>
  </cellXfs>
  <cellStyles count="1">
    <cellStyle name="Normal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tabSelected="1" topLeftCell="A11" zoomScale="140" zoomScaleNormal="140" workbookViewId="0">
      <selection activeCell="S48" sqref="S48"/>
    </sheetView>
  </sheetViews>
  <sheetFormatPr defaultRowHeight="15" x14ac:dyDescent="0.25"/>
  <cols>
    <col min="1" max="1" width="7.5703125" customWidth="1"/>
    <col min="2" max="2" width="16" customWidth="1"/>
    <col min="3" max="3" width="10.5703125" customWidth="1"/>
    <col min="8" max="8" width="9.5703125" customWidth="1"/>
    <col min="17" max="17" width="9.5703125" customWidth="1"/>
    <col min="18" max="18" width="10" customWidth="1"/>
    <col min="19" max="19" width="10.42578125" customWidth="1"/>
    <col min="20" max="20" width="10.140625" customWidth="1"/>
    <col min="21" max="21" width="11.28515625" customWidth="1"/>
  </cols>
  <sheetData>
    <row r="1" spans="1:21" s="24" customFormat="1" ht="21" customHeight="1" x14ac:dyDescent="0.3">
      <c r="A1" s="55" t="s">
        <v>29</v>
      </c>
      <c r="B1" s="54"/>
      <c r="C1" s="5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/>
    </row>
    <row r="2" spans="1:21" ht="20.100000000000001" customHeight="1" x14ac:dyDescent="0.25">
      <c r="A2" s="35" t="s">
        <v>30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</row>
    <row r="3" spans="1:21" ht="24.95" customHeight="1" x14ac:dyDescent="0.25">
      <c r="A3" s="38" t="s">
        <v>0</v>
      </c>
      <c r="B3" s="38" t="s">
        <v>9</v>
      </c>
      <c r="C3" s="38" t="s">
        <v>2</v>
      </c>
      <c r="D3" s="38" t="s">
        <v>3</v>
      </c>
      <c r="E3" s="45" t="s">
        <v>19</v>
      </c>
      <c r="F3" s="46"/>
      <c r="G3" s="46"/>
      <c r="H3" s="46"/>
      <c r="I3" s="46"/>
      <c r="J3" s="46"/>
      <c r="K3" s="46"/>
      <c r="L3" s="46"/>
      <c r="M3" s="46"/>
      <c r="N3" s="46"/>
      <c r="O3" s="46"/>
      <c r="P3" s="47"/>
      <c r="Q3" s="7"/>
      <c r="R3" s="45" t="s">
        <v>22</v>
      </c>
      <c r="S3" s="46"/>
      <c r="T3" s="47"/>
      <c r="U3" s="27"/>
    </row>
    <row r="4" spans="1:21" ht="14.65" customHeight="1" x14ac:dyDescent="0.25">
      <c r="A4" s="39"/>
      <c r="B4" s="39"/>
      <c r="C4" s="39"/>
      <c r="D4" s="39"/>
      <c r="E4" s="41" t="s">
        <v>8</v>
      </c>
      <c r="F4" s="43" t="s">
        <v>16</v>
      </c>
      <c r="G4" s="41" t="s">
        <v>4</v>
      </c>
      <c r="H4" s="41" t="s">
        <v>8</v>
      </c>
      <c r="I4" s="43" t="s">
        <v>16</v>
      </c>
      <c r="J4" s="41" t="s">
        <v>4</v>
      </c>
      <c r="K4" s="41" t="s">
        <v>8</v>
      </c>
      <c r="L4" s="43" t="s">
        <v>16</v>
      </c>
      <c r="M4" s="41" t="s">
        <v>4</v>
      </c>
      <c r="N4" s="41" t="s">
        <v>8</v>
      </c>
      <c r="O4" s="43" t="s">
        <v>16</v>
      </c>
      <c r="P4" s="41" t="s">
        <v>4</v>
      </c>
      <c r="Q4" s="48" t="s">
        <v>5</v>
      </c>
      <c r="R4" s="41" t="s">
        <v>20</v>
      </c>
      <c r="S4" s="41" t="s">
        <v>21</v>
      </c>
      <c r="T4" s="50" t="s">
        <v>23</v>
      </c>
      <c r="U4" s="52" t="s">
        <v>25</v>
      </c>
    </row>
    <row r="5" spans="1:21" ht="22.7" customHeight="1" x14ac:dyDescent="0.25">
      <c r="A5" s="40"/>
      <c r="B5" s="40"/>
      <c r="C5" s="40"/>
      <c r="D5" s="40"/>
      <c r="E5" s="42"/>
      <c r="F5" s="44"/>
      <c r="G5" s="42"/>
      <c r="H5" s="42"/>
      <c r="I5" s="44"/>
      <c r="J5" s="42"/>
      <c r="K5" s="42"/>
      <c r="L5" s="44"/>
      <c r="M5" s="42"/>
      <c r="N5" s="42"/>
      <c r="O5" s="44"/>
      <c r="P5" s="42"/>
      <c r="Q5" s="49"/>
      <c r="R5" s="42"/>
      <c r="S5" s="42"/>
      <c r="T5" s="51"/>
      <c r="U5" s="53"/>
    </row>
    <row r="6" spans="1:21" x14ac:dyDescent="0.25">
      <c r="A6" s="17" t="s">
        <v>10</v>
      </c>
      <c r="B6" s="18" t="s">
        <v>11</v>
      </c>
      <c r="C6" s="19" t="s">
        <v>12</v>
      </c>
      <c r="D6" s="10" t="s">
        <v>6</v>
      </c>
      <c r="E6" s="16" t="s">
        <v>13</v>
      </c>
      <c r="F6" s="10">
        <v>1</v>
      </c>
      <c r="G6" s="10">
        <v>3</v>
      </c>
      <c r="H6" s="10" t="s">
        <v>17</v>
      </c>
      <c r="I6" s="10">
        <v>2</v>
      </c>
      <c r="J6" s="10">
        <v>2</v>
      </c>
      <c r="K6" s="10" t="s">
        <v>15</v>
      </c>
      <c r="L6" s="10">
        <v>1</v>
      </c>
      <c r="M6" s="10">
        <v>3</v>
      </c>
      <c r="N6" s="10" t="s">
        <v>18</v>
      </c>
      <c r="O6" s="10">
        <v>1</v>
      </c>
      <c r="P6" s="10">
        <v>1</v>
      </c>
      <c r="Q6" s="14">
        <f>G6+J6+M6+P6</f>
        <v>9</v>
      </c>
      <c r="R6" s="16">
        <v>2</v>
      </c>
      <c r="S6" s="16">
        <v>4</v>
      </c>
      <c r="T6" s="22">
        <f xml:space="preserve"> (R6+S6) *0.25</f>
        <v>1.5</v>
      </c>
      <c r="U6" s="20">
        <f>Q6+T6</f>
        <v>10.5</v>
      </c>
    </row>
    <row r="7" spans="1:21" x14ac:dyDescent="0.25">
      <c r="A7" s="8">
        <v>1</v>
      </c>
      <c r="B7" s="1"/>
      <c r="C7" s="2"/>
      <c r="D7" s="3"/>
      <c r="E7" s="1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3">
        <f t="shared" ref="Q7:Q18" si="0">G7+J7+M7+P7</f>
        <v>0</v>
      </c>
      <c r="R7" s="15"/>
      <c r="S7" s="15"/>
      <c r="T7" s="23">
        <f t="shared" ref="T7:T16" si="1" xml:space="preserve"> (R7+S7) *0.25</f>
        <v>0</v>
      </c>
      <c r="U7" s="21">
        <f t="shared" ref="U7:U16" si="2">Q7+T7</f>
        <v>0</v>
      </c>
    </row>
    <row r="8" spans="1:21" x14ac:dyDescent="0.25">
      <c r="A8" s="8">
        <v>2</v>
      </c>
      <c r="B8" s="1"/>
      <c r="C8" s="2"/>
      <c r="D8" s="3" t="s">
        <v>6</v>
      </c>
      <c r="E8" s="15"/>
      <c r="F8" s="3"/>
      <c r="G8" s="3"/>
      <c r="H8" s="15"/>
      <c r="I8" s="3"/>
      <c r="J8" s="3"/>
      <c r="K8" s="3"/>
      <c r="L8" s="3"/>
      <c r="M8" s="3"/>
      <c r="N8" s="3"/>
      <c r="O8" s="3"/>
      <c r="P8" s="3"/>
      <c r="Q8" s="13">
        <f t="shared" si="0"/>
        <v>0</v>
      </c>
      <c r="R8" s="15"/>
      <c r="S8" s="15"/>
      <c r="T8" s="23">
        <f t="shared" si="1"/>
        <v>0</v>
      </c>
      <c r="U8" s="21">
        <f t="shared" si="2"/>
        <v>0</v>
      </c>
    </row>
    <row r="9" spans="1:21" x14ac:dyDescent="0.25">
      <c r="A9" s="8">
        <v>3</v>
      </c>
      <c r="B9" s="1"/>
      <c r="C9" s="2"/>
      <c r="D9" s="3" t="s">
        <v>6</v>
      </c>
      <c r="E9" s="15"/>
      <c r="F9" s="3"/>
      <c r="G9" s="3"/>
      <c r="H9" s="15"/>
      <c r="I9" s="3"/>
      <c r="J9" s="3"/>
      <c r="K9" s="3"/>
      <c r="L9" s="3"/>
      <c r="M9" s="3"/>
      <c r="N9" s="3"/>
      <c r="O9" s="3"/>
      <c r="P9" s="3"/>
      <c r="Q9" s="13">
        <f t="shared" si="0"/>
        <v>0</v>
      </c>
      <c r="R9" s="15"/>
      <c r="S9" s="15"/>
      <c r="T9" s="23">
        <f t="shared" si="1"/>
        <v>0</v>
      </c>
      <c r="U9" s="21">
        <f t="shared" si="2"/>
        <v>0</v>
      </c>
    </row>
    <row r="10" spans="1:21" x14ac:dyDescent="0.25">
      <c r="A10" s="8">
        <v>4</v>
      </c>
      <c r="B10" s="4"/>
      <c r="C10" s="5"/>
      <c r="D10" s="3" t="s">
        <v>6</v>
      </c>
      <c r="E10" s="15"/>
      <c r="F10" s="3"/>
      <c r="G10" s="3"/>
      <c r="H10" s="15"/>
      <c r="I10" s="3"/>
      <c r="J10" s="3"/>
      <c r="K10" s="3"/>
      <c r="L10" s="3"/>
      <c r="M10" s="3"/>
      <c r="N10" s="3"/>
      <c r="O10" s="3"/>
      <c r="P10" s="3"/>
      <c r="Q10" s="13">
        <f t="shared" si="0"/>
        <v>0</v>
      </c>
      <c r="R10" s="15"/>
      <c r="S10" s="15"/>
      <c r="T10" s="23">
        <f t="shared" si="1"/>
        <v>0</v>
      </c>
      <c r="U10" s="21">
        <f t="shared" si="2"/>
        <v>0</v>
      </c>
    </row>
    <row r="11" spans="1:21" x14ac:dyDescent="0.25">
      <c r="A11" s="9">
        <v>7</v>
      </c>
      <c r="B11" s="4"/>
      <c r="C11" s="5"/>
      <c r="D11" s="3" t="s">
        <v>6</v>
      </c>
      <c r="E11" s="15"/>
      <c r="F11" s="3"/>
      <c r="G11" s="3"/>
      <c r="H11" s="15"/>
      <c r="I11" s="3"/>
      <c r="J11" s="3"/>
      <c r="K11" s="3"/>
      <c r="L11" s="3"/>
      <c r="M11" s="3"/>
      <c r="N11" s="3"/>
      <c r="O11" s="3"/>
      <c r="P11" s="3"/>
      <c r="Q11" s="13">
        <f t="shared" si="0"/>
        <v>0</v>
      </c>
      <c r="R11" s="15"/>
      <c r="S11" s="15"/>
      <c r="T11" s="23">
        <f t="shared" si="1"/>
        <v>0</v>
      </c>
      <c r="U11" s="21">
        <f t="shared" si="2"/>
        <v>0</v>
      </c>
    </row>
    <row r="12" spans="1:21" x14ac:dyDescent="0.25">
      <c r="A12" s="9">
        <v>8</v>
      </c>
      <c r="B12" s="4"/>
      <c r="C12" s="5"/>
      <c r="D12" s="3" t="s">
        <v>6</v>
      </c>
      <c r="E12" s="15"/>
      <c r="F12" s="3"/>
      <c r="G12" s="3"/>
      <c r="H12" s="15"/>
      <c r="I12" s="3"/>
      <c r="J12" s="3"/>
      <c r="K12" s="3"/>
      <c r="L12" s="3"/>
      <c r="M12" s="3"/>
      <c r="N12" s="3"/>
      <c r="O12" s="3"/>
      <c r="P12" s="3"/>
      <c r="Q12" s="13">
        <f t="shared" si="0"/>
        <v>0</v>
      </c>
      <c r="R12" s="15"/>
      <c r="S12" s="15"/>
      <c r="T12" s="23">
        <f t="shared" si="1"/>
        <v>0</v>
      </c>
      <c r="U12" s="21">
        <f t="shared" si="2"/>
        <v>0</v>
      </c>
    </row>
    <row r="13" spans="1:21" x14ac:dyDescent="0.25">
      <c r="A13" s="9">
        <v>7</v>
      </c>
      <c r="B13" s="6"/>
      <c r="C13" s="5"/>
      <c r="D13" s="3" t="s">
        <v>6</v>
      </c>
      <c r="E13" s="15"/>
      <c r="F13" s="3"/>
      <c r="G13" s="3"/>
      <c r="H13" s="15"/>
      <c r="I13" s="3"/>
      <c r="J13" s="3"/>
      <c r="K13" s="3"/>
      <c r="L13" s="3"/>
      <c r="M13" s="3"/>
      <c r="N13" s="3"/>
      <c r="O13" s="3"/>
      <c r="P13" s="3"/>
      <c r="Q13" s="13">
        <f t="shared" si="0"/>
        <v>0</v>
      </c>
      <c r="R13" s="15"/>
      <c r="S13" s="15"/>
      <c r="T13" s="23">
        <f t="shared" si="1"/>
        <v>0</v>
      </c>
      <c r="U13" s="21">
        <f t="shared" si="2"/>
        <v>0</v>
      </c>
    </row>
    <row r="14" spans="1:21" x14ac:dyDescent="0.25">
      <c r="A14" s="9">
        <v>8</v>
      </c>
      <c r="B14" s="6"/>
      <c r="C14" s="5"/>
      <c r="D14" s="3" t="s">
        <v>6</v>
      </c>
      <c r="E14" s="15"/>
      <c r="F14" s="3"/>
      <c r="G14" s="3"/>
      <c r="H14" s="15"/>
      <c r="I14" s="3"/>
      <c r="J14" s="3"/>
      <c r="K14" s="3"/>
      <c r="L14" s="3"/>
      <c r="M14" s="3"/>
      <c r="N14" s="3"/>
      <c r="O14" s="3"/>
      <c r="P14" s="3"/>
      <c r="Q14" s="13">
        <f t="shared" si="0"/>
        <v>0</v>
      </c>
      <c r="R14" s="15"/>
      <c r="S14" s="15"/>
      <c r="T14" s="23">
        <f t="shared" si="1"/>
        <v>0</v>
      </c>
      <c r="U14" s="21">
        <f t="shared" si="2"/>
        <v>0</v>
      </c>
    </row>
    <row r="15" spans="1:21" x14ac:dyDescent="0.25">
      <c r="A15" s="8">
        <v>9</v>
      </c>
      <c r="B15" s="11"/>
      <c r="C15" s="12"/>
      <c r="D15" s="3" t="s">
        <v>6</v>
      </c>
      <c r="E15" s="15"/>
      <c r="F15" s="3"/>
      <c r="G15" s="3"/>
      <c r="H15" s="15"/>
      <c r="I15" s="3"/>
      <c r="J15" s="3"/>
      <c r="K15" s="3"/>
      <c r="L15" s="3"/>
      <c r="M15" s="3"/>
      <c r="N15" s="3"/>
      <c r="O15" s="3"/>
      <c r="P15" s="3"/>
      <c r="Q15" s="13">
        <f t="shared" si="0"/>
        <v>0</v>
      </c>
      <c r="R15" s="15"/>
      <c r="S15" s="15"/>
      <c r="T15" s="23">
        <f t="shared" si="1"/>
        <v>0</v>
      </c>
      <c r="U15" s="21">
        <f t="shared" si="2"/>
        <v>0</v>
      </c>
    </row>
    <row r="16" spans="1:21" x14ac:dyDescent="0.25">
      <c r="A16" s="8">
        <v>10</v>
      </c>
      <c r="B16" s="11"/>
      <c r="C16" s="12"/>
      <c r="D16" s="3" t="s">
        <v>6</v>
      </c>
      <c r="E16" s="15"/>
      <c r="F16" s="3"/>
      <c r="G16" s="3"/>
      <c r="H16" s="15"/>
      <c r="I16" s="3"/>
      <c r="J16" s="3"/>
      <c r="K16" s="3"/>
      <c r="L16" s="3"/>
      <c r="M16" s="3"/>
      <c r="N16" s="3"/>
      <c r="O16" s="3"/>
      <c r="P16" s="3"/>
      <c r="Q16" s="13">
        <f t="shared" si="0"/>
        <v>0</v>
      </c>
      <c r="R16" s="15"/>
      <c r="S16" s="15"/>
      <c r="T16" s="23">
        <f t="shared" si="1"/>
        <v>0</v>
      </c>
      <c r="U16" s="21">
        <f t="shared" si="2"/>
        <v>0</v>
      </c>
    </row>
    <row r="17" spans="1:21" x14ac:dyDescent="0.25">
      <c r="A17" s="10"/>
      <c r="B17" s="11"/>
      <c r="C17" s="12"/>
      <c r="D17" s="10"/>
      <c r="E17" s="15"/>
      <c r="F17" s="3"/>
      <c r="G17" s="3"/>
      <c r="H17" s="15"/>
      <c r="I17" s="3"/>
      <c r="J17" s="3"/>
      <c r="K17" s="3"/>
      <c r="L17" s="3"/>
      <c r="M17" s="3"/>
      <c r="N17" s="3"/>
      <c r="O17" s="3"/>
      <c r="P17" s="3"/>
      <c r="Q17" s="13">
        <f t="shared" si="0"/>
        <v>0</v>
      </c>
      <c r="R17" s="15"/>
      <c r="S17" s="15"/>
      <c r="T17" s="23"/>
      <c r="U17" s="21"/>
    </row>
    <row r="18" spans="1:21" x14ac:dyDescent="0.25">
      <c r="A18" s="10"/>
      <c r="B18" s="11"/>
      <c r="C18" s="12"/>
      <c r="D18" s="10"/>
      <c r="E18" s="15"/>
      <c r="F18" s="3"/>
      <c r="G18" s="3"/>
      <c r="H18" s="15"/>
      <c r="I18" s="3"/>
      <c r="J18" s="3"/>
      <c r="K18" s="3"/>
      <c r="L18" s="3"/>
      <c r="M18" s="3"/>
      <c r="N18" s="3"/>
      <c r="O18" s="3"/>
      <c r="P18" s="3"/>
      <c r="Q18" s="13">
        <f t="shared" si="0"/>
        <v>0</v>
      </c>
      <c r="R18" s="15"/>
      <c r="S18" s="15"/>
      <c r="T18" s="23"/>
      <c r="U18" s="21"/>
    </row>
    <row r="19" spans="1:21" x14ac:dyDescent="0.25">
      <c r="A19" s="28"/>
      <c r="U19" s="29"/>
    </row>
    <row r="20" spans="1:21" x14ac:dyDescent="0.25">
      <c r="A20" s="28"/>
      <c r="E20" s="30" t="s">
        <v>26</v>
      </c>
      <c r="R20" s="30" t="s">
        <v>24</v>
      </c>
      <c r="S20" s="30"/>
      <c r="T20" s="30"/>
      <c r="U20" s="31"/>
    </row>
    <row r="21" spans="1:21" x14ac:dyDescent="0.25">
      <c r="A21" s="28"/>
      <c r="E21" s="30"/>
      <c r="R21" s="30"/>
      <c r="S21" s="30"/>
      <c r="T21" s="30"/>
      <c r="U21" s="31"/>
    </row>
    <row r="22" spans="1:21" ht="20.100000000000001" customHeight="1" x14ac:dyDescent="0.25">
      <c r="A22" s="35" t="s">
        <v>31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7"/>
    </row>
    <row r="23" spans="1:21" ht="24.95" customHeight="1" x14ac:dyDescent="0.25">
      <c r="A23" s="38" t="s">
        <v>0</v>
      </c>
      <c r="B23" s="38" t="s">
        <v>1</v>
      </c>
      <c r="C23" s="38" t="s">
        <v>2</v>
      </c>
      <c r="D23" s="38" t="s">
        <v>3</v>
      </c>
      <c r="E23" s="45" t="s">
        <v>19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  <c r="Q23" s="7"/>
      <c r="R23" s="45" t="s">
        <v>22</v>
      </c>
      <c r="S23" s="46"/>
      <c r="T23" s="47"/>
      <c r="U23" s="27"/>
    </row>
    <row r="24" spans="1:21" ht="14.65" customHeight="1" x14ac:dyDescent="0.25">
      <c r="A24" s="39"/>
      <c r="B24" s="39"/>
      <c r="C24" s="39"/>
      <c r="D24" s="39"/>
      <c r="E24" s="41" t="s">
        <v>8</v>
      </c>
      <c r="F24" s="43" t="s">
        <v>16</v>
      </c>
      <c r="G24" s="41" t="s">
        <v>4</v>
      </c>
      <c r="H24" s="41" t="s">
        <v>8</v>
      </c>
      <c r="I24" s="43" t="s">
        <v>16</v>
      </c>
      <c r="J24" s="41" t="s">
        <v>4</v>
      </c>
      <c r="K24" s="41" t="s">
        <v>8</v>
      </c>
      <c r="L24" s="43" t="s">
        <v>16</v>
      </c>
      <c r="M24" s="41" t="s">
        <v>4</v>
      </c>
      <c r="N24" s="41" t="s">
        <v>8</v>
      </c>
      <c r="O24" s="43" t="s">
        <v>16</v>
      </c>
      <c r="P24" s="41" t="s">
        <v>4</v>
      </c>
      <c r="Q24" s="48" t="s">
        <v>5</v>
      </c>
      <c r="R24" s="41" t="s">
        <v>20</v>
      </c>
      <c r="S24" s="41" t="s">
        <v>21</v>
      </c>
      <c r="T24" s="50" t="s">
        <v>23</v>
      </c>
      <c r="U24" s="52" t="s">
        <v>25</v>
      </c>
    </row>
    <row r="25" spans="1:21" ht="22.7" customHeight="1" x14ac:dyDescent="0.25">
      <c r="A25" s="40"/>
      <c r="B25" s="40"/>
      <c r="C25" s="40"/>
      <c r="D25" s="40"/>
      <c r="E25" s="42"/>
      <c r="F25" s="44"/>
      <c r="G25" s="42"/>
      <c r="H25" s="42"/>
      <c r="I25" s="44"/>
      <c r="J25" s="42"/>
      <c r="K25" s="42"/>
      <c r="L25" s="44"/>
      <c r="M25" s="42"/>
      <c r="N25" s="42"/>
      <c r="O25" s="44"/>
      <c r="P25" s="42"/>
      <c r="Q25" s="49"/>
      <c r="R25" s="42"/>
      <c r="S25" s="42"/>
      <c r="T25" s="51"/>
      <c r="U25" s="53"/>
    </row>
    <row r="26" spans="1:21" x14ac:dyDescent="0.25">
      <c r="A26" s="17" t="s">
        <v>10</v>
      </c>
      <c r="B26" s="18" t="s">
        <v>11</v>
      </c>
      <c r="C26" s="19" t="s">
        <v>12</v>
      </c>
      <c r="D26" s="10" t="s">
        <v>6</v>
      </c>
      <c r="E26" s="16" t="s">
        <v>14</v>
      </c>
      <c r="F26" s="10">
        <v>1</v>
      </c>
      <c r="G26" s="10">
        <v>3</v>
      </c>
      <c r="H26" s="10" t="s">
        <v>27</v>
      </c>
      <c r="I26" s="10">
        <v>1</v>
      </c>
      <c r="J26" s="10">
        <v>1</v>
      </c>
      <c r="K26" s="10" t="s">
        <v>28</v>
      </c>
      <c r="L26" s="10">
        <v>2</v>
      </c>
      <c r="M26" s="10">
        <v>6</v>
      </c>
      <c r="N26" s="10"/>
      <c r="O26" s="10"/>
      <c r="P26" s="10"/>
      <c r="Q26" s="14">
        <f>G26+J26+M26+P26</f>
        <v>10</v>
      </c>
      <c r="R26" s="16">
        <v>2</v>
      </c>
      <c r="S26" s="16">
        <v>4</v>
      </c>
      <c r="T26" s="22">
        <f xml:space="preserve"> (R26+S26) *0.25</f>
        <v>1.5</v>
      </c>
      <c r="U26" s="20">
        <f>Q26+T26</f>
        <v>11.5</v>
      </c>
    </row>
    <row r="27" spans="1:21" x14ac:dyDescent="0.25">
      <c r="A27" s="8">
        <v>1</v>
      </c>
      <c r="B27" s="1"/>
      <c r="C27" s="2"/>
      <c r="D27" s="3" t="s">
        <v>7</v>
      </c>
      <c r="E27" s="1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3">
        <f t="shared" ref="Q27:Q38" si="3">G27+J27+M27+P27</f>
        <v>0</v>
      </c>
      <c r="R27" s="15"/>
      <c r="S27" s="15"/>
      <c r="T27" s="23">
        <f t="shared" ref="T27:T36" si="4" xml:space="preserve"> (R27+S27) *0.25</f>
        <v>0</v>
      </c>
      <c r="U27" s="21">
        <f t="shared" ref="U27:U36" si="5">Q27+T27</f>
        <v>0</v>
      </c>
    </row>
    <row r="28" spans="1:21" x14ac:dyDescent="0.25">
      <c r="A28" s="8">
        <v>2</v>
      </c>
      <c r="B28" s="1"/>
      <c r="C28" s="2"/>
      <c r="D28" s="3" t="s">
        <v>7</v>
      </c>
      <c r="E28" s="15"/>
      <c r="F28" s="3"/>
      <c r="G28" s="3"/>
      <c r="H28" s="15"/>
      <c r="I28" s="3"/>
      <c r="J28" s="3"/>
      <c r="K28" s="3"/>
      <c r="L28" s="3"/>
      <c r="M28" s="3"/>
      <c r="N28" s="3"/>
      <c r="O28" s="3"/>
      <c r="P28" s="3"/>
      <c r="Q28" s="13">
        <f t="shared" si="3"/>
        <v>0</v>
      </c>
      <c r="R28" s="15"/>
      <c r="S28" s="15"/>
      <c r="T28" s="23">
        <f t="shared" si="4"/>
        <v>0</v>
      </c>
      <c r="U28" s="21">
        <f t="shared" si="5"/>
        <v>0</v>
      </c>
    </row>
    <row r="29" spans="1:21" x14ac:dyDescent="0.25">
      <c r="A29" s="8">
        <v>3</v>
      </c>
      <c r="B29" s="1"/>
      <c r="C29" s="2"/>
      <c r="D29" s="3" t="s">
        <v>7</v>
      </c>
      <c r="E29" s="15"/>
      <c r="F29" s="3"/>
      <c r="G29" s="3"/>
      <c r="H29" s="15"/>
      <c r="I29" s="3"/>
      <c r="J29" s="3"/>
      <c r="K29" s="3"/>
      <c r="L29" s="3"/>
      <c r="M29" s="3"/>
      <c r="N29" s="3"/>
      <c r="O29" s="3"/>
      <c r="P29" s="3"/>
      <c r="Q29" s="13">
        <f t="shared" si="3"/>
        <v>0</v>
      </c>
      <c r="R29" s="15"/>
      <c r="S29" s="15"/>
      <c r="T29" s="23">
        <f t="shared" si="4"/>
        <v>0</v>
      </c>
      <c r="U29" s="21">
        <f t="shared" si="5"/>
        <v>0</v>
      </c>
    </row>
    <row r="30" spans="1:21" x14ac:dyDescent="0.25">
      <c r="A30" s="8">
        <v>4</v>
      </c>
      <c r="B30" s="4"/>
      <c r="C30" s="5"/>
      <c r="D30" s="3" t="s">
        <v>7</v>
      </c>
      <c r="E30" s="15"/>
      <c r="F30" s="3"/>
      <c r="G30" s="3"/>
      <c r="H30" s="15"/>
      <c r="I30" s="3"/>
      <c r="J30" s="3"/>
      <c r="K30" s="3"/>
      <c r="L30" s="3"/>
      <c r="M30" s="3"/>
      <c r="N30" s="3"/>
      <c r="O30" s="3"/>
      <c r="P30" s="3"/>
      <c r="Q30" s="13">
        <f t="shared" si="3"/>
        <v>0</v>
      </c>
      <c r="R30" s="15"/>
      <c r="S30" s="15"/>
      <c r="T30" s="23">
        <f t="shared" si="4"/>
        <v>0</v>
      </c>
      <c r="U30" s="21">
        <f t="shared" si="5"/>
        <v>0</v>
      </c>
    </row>
    <row r="31" spans="1:21" x14ac:dyDescent="0.25">
      <c r="A31" s="9">
        <v>7</v>
      </c>
      <c r="B31" s="4"/>
      <c r="C31" s="5"/>
      <c r="D31" s="3" t="s">
        <v>7</v>
      </c>
      <c r="E31" s="15"/>
      <c r="F31" s="3"/>
      <c r="G31" s="3"/>
      <c r="H31" s="15"/>
      <c r="I31" s="3"/>
      <c r="J31" s="3"/>
      <c r="K31" s="3"/>
      <c r="L31" s="3"/>
      <c r="M31" s="3"/>
      <c r="N31" s="3"/>
      <c r="O31" s="3"/>
      <c r="P31" s="3"/>
      <c r="Q31" s="13">
        <f t="shared" si="3"/>
        <v>0</v>
      </c>
      <c r="R31" s="15"/>
      <c r="S31" s="15"/>
      <c r="T31" s="23">
        <f t="shared" si="4"/>
        <v>0</v>
      </c>
      <c r="U31" s="21">
        <f t="shared" si="5"/>
        <v>0</v>
      </c>
    </row>
    <row r="32" spans="1:21" x14ac:dyDescent="0.25">
      <c r="A32" s="9">
        <v>8</v>
      </c>
      <c r="B32" s="4"/>
      <c r="C32" s="5"/>
      <c r="D32" s="3" t="s">
        <v>7</v>
      </c>
      <c r="E32" s="15"/>
      <c r="F32" s="3"/>
      <c r="G32" s="3"/>
      <c r="H32" s="15"/>
      <c r="I32" s="3"/>
      <c r="J32" s="3"/>
      <c r="K32" s="3"/>
      <c r="L32" s="3"/>
      <c r="M32" s="3"/>
      <c r="N32" s="3"/>
      <c r="O32" s="3"/>
      <c r="P32" s="3"/>
      <c r="Q32" s="13">
        <f t="shared" si="3"/>
        <v>0</v>
      </c>
      <c r="R32" s="15"/>
      <c r="S32" s="15"/>
      <c r="T32" s="23">
        <f t="shared" si="4"/>
        <v>0</v>
      </c>
      <c r="U32" s="21">
        <f t="shared" si="5"/>
        <v>0</v>
      </c>
    </row>
    <row r="33" spans="1:21" x14ac:dyDescent="0.25">
      <c r="A33" s="9">
        <v>7</v>
      </c>
      <c r="B33" s="6"/>
      <c r="C33" s="5"/>
      <c r="D33" s="3" t="s">
        <v>7</v>
      </c>
      <c r="E33" s="15"/>
      <c r="F33" s="3"/>
      <c r="G33" s="3"/>
      <c r="H33" s="15"/>
      <c r="I33" s="3"/>
      <c r="J33" s="3"/>
      <c r="K33" s="3"/>
      <c r="L33" s="3"/>
      <c r="M33" s="3"/>
      <c r="N33" s="3"/>
      <c r="O33" s="3"/>
      <c r="P33" s="3"/>
      <c r="Q33" s="13">
        <f t="shared" si="3"/>
        <v>0</v>
      </c>
      <c r="R33" s="15"/>
      <c r="S33" s="15"/>
      <c r="T33" s="23">
        <f t="shared" si="4"/>
        <v>0</v>
      </c>
      <c r="U33" s="21">
        <f t="shared" si="5"/>
        <v>0</v>
      </c>
    </row>
    <row r="34" spans="1:21" x14ac:dyDescent="0.25">
      <c r="A34" s="9">
        <v>8</v>
      </c>
      <c r="B34" s="6"/>
      <c r="C34" s="5"/>
      <c r="D34" s="3" t="s">
        <v>7</v>
      </c>
      <c r="E34" s="15"/>
      <c r="F34" s="3"/>
      <c r="G34" s="3"/>
      <c r="H34" s="15"/>
      <c r="I34" s="3"/>
      <c r="J34" s="3"/>
      <c r="K34" s="3"/>
      <c r="L34" s="3"/>
      <c r="M34" s="3"/>
      <c r="N34" s="3"/>
      <c r="O34" s="3"/>
      <c r="P34" s="3"/>
      <c r="Q34" s="13">
        <f t="shared" si="3"/>
        <v>0</v>
      </c>
      <c r="R34" s="15"/>
      <c r="S34" s="15"/>
      <c r="T34" s="23">
        <f t="shared" si="4"/>
        <v>0</v>
      </c>
      <c r="U34" s="21">
        <f t="shared" si="5"/>
        <v>0</v>
      </c>
    </row>
    <row r="35" spans="1:21" x14ac:dyDescent="0.25">
      <c r="A35" s="8">
        <v>9</v>
      </c>
      <c r="B35" s="11"/>
      <c r="C35" s="12"/>
      <c r="D35" s="3" t="s">
        <v>7</v>
      </c>
      <c r="E35" s="15"/>
      <c r="F35" s="3"/>
      <c r="G35" s="3"/>
      <c r="H35" s="15"/>
      <c r="I35" s="3"/>
      <c r="J35" s="3"/>
      <c r="K35" s="3"/>
      <c r="L35" s="3"/>
      <c r="M35" s="3"/>
      <c r="N35" s="3"/>
      <c r="O35" s="3"/>
      <c r="P35" s="3"/>
      <c r="Q35" s="13">
        <f t="shared" si="3"/>
        <v>0</v>
      </c>
      <c r="R35" s="15"/>
      <c r="S35" s="15"/>
      <c r="T35" s="23">
        <f t="shared" si="4"/>
        <v>0</v>
      </c>
      <c r="U35" s="21">
        <f t="shared" si="5"/>
        <v>0</v>
      </c>
    </row>
    <row r="36" spans="1:21" x14ac:dyDescent="0.25">
      <c r="A36" s="8">
        <v>10</v>
      </c>
      <c r="B36" s="11"/>
      <c r="C36" s="12"/>
      <c r="D36" s="3" t="s">
        <v>7</v>
      </c>
      <c r="E36" s="15"/>
      <c r="F36" s="3"/>
      <c r="G36" s="3"/>
      <c r="H36" s="15"/>
      <c r="I36" s="3"/>
      <c r="J36" s="3"/>
      <c r="K36" s="3"/>
      <c r="L36" s="3"/>
      <c r="M36" s="3"/>
      <c r="N36" s="3"/>
      <c r="O36" s="3"/>
      <c r="P36" s="3"/>
      <c r="Q36" s="13">
        <f t="shared" si="3"/>
        <v>0</v>
      </c>
      <c r="R36" s="15"/>
      <c r="S36" s="15"/>
      <c r="T36" s="23">
        <f t="shared" si="4"/>
        <v>0</v>
      </c>
      <c r="U36" s="21">
        <f t="shared" si="5"/>
        <v>0</v>
      </c>
    </row>
    <row r="37" spans="1:21" x14ac:dyDescent="0.25">
      <c r="A37" s="10"/>
      <c r="B37" s="11"/>
      <c r="C37" s="12"/>
      <c r="D37" s="10"/>
      <c r="E37" s="15"/>
      <c r="F37" s="3"/>
      <c r="G37" s="3"/>
      <c r="H37" s="15"/>
      <c r="I37" s="3"/>
      <c r="J37" s="3"/>
      <c r="K37" s="3"/>
      <c r="L37" s="3"/>
      <c r="M37" s="3"/>
      <c r="N37" s="3"/>
      <c r="O37" s="3"/>
      <c r="P37" s="3"/>
      <c r="Q37" s="13">
        <f t="shared" si="3"/>
        <v>0</v>
      </c>
      <c r="R37" s="15"/>
      <c r="S37" s="15"/>
      <c r="T37" s="23"/>
      <c r="U37" s="21"/>
    </row>
    <row r="38" spans="1:21" x14ac:dyDescent="0.25">
      <c r="A38" s="10"/>
      <c r="B38" s="11"/>
      <c r="C38" s="12"/>
      <c r="D38" s="10"/>
      <c r="E38" s="15"/>
      <c r="F38" s="3"/>
      <c r="G38" s="3"/>
      <c r="H38" s="15"/>
      <c r="I38" s="3"/>
      <c r="J38" s="3"/>
      <c r="K38" s="3"/>
      <c r="L38" s="3"/>
      <c r="M38" s="3"/>
      <c r="N38" s="3"/>
      <c r="O38" s="3"/>
      <c r="P38" s="3"/>
      <c r="Q38" s="13">
        <f t="shared" si="3"/>
        <v>0</v>
      </c>
      <c r="R38" s="15"/>
      <c r="S38" s="15"/>
      <c r="T38" s="23"/>
      <c r="U38" s="21"/>
    </row>
    <row r="39" spans="1:21" x14ac:dyDescent="0.25">
      <c r="A39" s="28"/>
      <c r="U39" s="29"/>
    </row>
    <row r="40" spans="1:21" x14ac:dyDescent="0.25">
      <c r="A40" s="28"/>
      <c r="E40" s="30" t="s">
        <v>32</v>
      </c>
      <c r="R40" s="56" t="s">
        <v>24</v>
      </c>
      <c r="S40" s="30"/>
      <c r="T40" s="30"/>
      <c r="U40" s="31"/>
    </row>
    <row r="41" spans="1:21" x14ac:dyDescent="0.25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4"/>
    </row>
  </sheetData>
  <mergeCells count="48">
    <mergeCell ref="R23:T23"/>
    <mergeCell ref="S24:S25"/>
    <mergeCell ref="E3:P3"/>
    <mergeCell ref="S4:S5"/>
    <mergeCell ref="R3:T3"/>
    <mergeCell ref="P24:P25"/>
    <mergeCell ref="Q24:Q25"/>
    <mergeCell ref="F24:F25"/>
    <mergeCell ref="G24:G25"/>
    <mergeCell ref="H24:H25"/>
    <mergeCell ref="I24:I25"/>
    <mergeCell ref="J24:J25"/>
    <mergeCell ref="A23:A25"/>
    <mergeCell ref="B23:B25"/>
    <mergeCell ref="C23:C25"/>
    <mergeCell ref="K24:K25"/>
    <mergeCell ref="L24:L25"/>
    <mergeCell ref="M24:M25"/>
    <mergeCell ref="N24:N25"/>
    <mergeCell ref="O24:O25"/>
    <mergeCell ref="D23:D25"/>
    <mergeCell ref="E24:E25"/>
    <mergeCell ref="E23:P23"/>
    <mergeCell ref="Q4:Q5"/>
    <mergeCell ref="A22:U22"/>
    <mergeCell ref="T4:T5"/>
    <mergeCell ref="R4:R5"/>
    <mergeCell ref="U4:U5"/>
    <mergeCell ref="L4:L5"/>
    <mergeCell ref="M4:M5"/>
    <mergeCell ref="N4:N5"/>
    <mergeCell ref="O4:O5"/>
    <mergeCell ref="P4:P5"/>
    <mergeCell ref="T24:T25"/>
    <mergeCell ref="R24:R25"/>
    <mergeCell ref="U24:U25"/>
    <mergeCell ref="A2:U2"/>
    <mergeCell ref="A3:A5"/>
    <mergeCell ref="B3:B5"/>
    <mergeCell ref="C3:C5"/>
    <mergeCell ref="D3:D5"/>
    <mergeCell ref="E4:E5"/>
    <mergeCell ref="F4:F5"/>
    <mergeCell ref="G4:G5"/>
    <mergeCell ref="H4:H5"/>
    <mergeCell ref="I4:I5"/>
    <mergeCell ref="J4:J5"/>
    <mergeCell ref="K4:K5"/>
  </mergeCells>
  <conditionalFormatting sqref="U6:U18 U26:U38">
    <cfRule type="expression" dxfId="0" priority="5" stopIfTrue="1">
      <formula>#REF!&gt;#REF!</formula>
    </cfRule>
  </conditionalFormatting>
  <dataValidations count="1">
    <dataValidation type="list" allowBlank="1" showInputMessage="1" showErrorMessage="1" sqref="N6:N18 E28:E38 K6:K18 R26:S29 H28:H38 E8:E18 Q26:Q38 N26:N38 K26:K38 H8:H18 R6:S9 Q6:Q18" xr:uid="{00000000-0002-0000-0000-000000000000}">
      <formula1>CourseDetails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2024-05-27T06:21:26Z</dcterms:modified>
</cp:coreProperties>
</file>